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filterPrivacy="1" defaultThemeVersion="166925"/>
  <xr:revisionPtr revIDLastSave="0" documentId="14_{B00139B8-6412-4F51-BAC4-6AB8D91A11D3}" xr6:coauthVersionLast="47" xr6:coauthVersionMax="47" xr10:uidLastSave="{00000000-0000-0000-0000-000000000000}"/>
  <bookViews>
    <workbookView xWindow="-120" yWindow="-120" windowWidth="29040" windowHeight="15840" xr2:uid="{26C4FA13-4F12-4CDE-A6E2-F653A55CE370}"/>
  </bookViews>
  <sheets>
    <sheet name="Osakkeiden jakauma 2023" sheetId="3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Q4" i="3" l="1"/>
  <c r="P4" i="3"/>
  <c r="O4" i="3"/>
  <c r="M4" i="3"/>
  <c r="L4" i="3"/>
  <c r="K4" i="3"/>
  <c r="J4" i="3"/>
  <c r="I4" i="3"/>
  <c r="G4" i="3"/>
  <c r="F4" i="3"/>
  <c r="E4" i="3"/>
  <c r="C4" i="3"/>
  <c r="B4" i="3"/>
</calcChain>
</file>

<file path=xl/sharedStrings.xml><?xml version="1.0" encoding="utf-8"?>
<sst xmlns="http://schemas.openxmlformats.org/spreadsheetml/2006/main" count="20" uniqueCount="20">
  <si>
    <t>AP4</t>
  </si>
  <si>
    <t>AP1</t>
  </si>
  <si>
    <t>AP2</t>
  </si>
  <si>
    <t>NPS</t>
  </si>
  <si>
    <t>GPIF</t>
  </si>
  <si>
    <t>ABP</t>
  </si>
  <si>
    <t>AMF</t>
  </si>
  <si>
    <t>Alecta</t>
  </si>
  <si>
    <t>IP</t>
  </si>
  <si>
    <t>Ilmarinen</t>
  </si>
  <si>
    <t>Varma</t>
  </si>
  <si>
    <t>Veritas</t>
  </si>
  <si>
    <t>Elo</t>
  </si>
  <si>
    <t>Toimija</t>
  </si>
  <si>
    <t xml:space="preserve">CalPERS </t>
  </si>
  <si>
    <t xml:space="preserve">AP3 </t>
  </si>
  <si>
    <t xml:space="preserve">SPU </t>
  </si>
  <si>
    <t>Kotimaisten ja ulkomaisten noteerattujen osakkeiden jakauma 2023</t>
  </si>
  <si>
    <t>Jakauma kotimaa</t>
  </si>
  <si>
    <t>Jakauma ulkomaat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</si>
</sst>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0"/>
      <color theme="1"/>
      <name val="Arial"/>
      <family val="2"/>
    </font>
    <font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1" fontId="1" fillId="0" borderId="0" xfId="0" applyNumberFormat="1" applyFont="1"/>
  </cellXfs>
  <cellStyles count="1">
    <cellStyle name="Normaali" xfId="0" builtinId="0"/>
  </cellStyles>
  <dxfs count="19">
    <dxf>
      <font>
        <strike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numFmt numFmtId="1" formatCode="0"/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numFmt numFmtId="1" formatCode="0"/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numFmt numFmtId="1" formatCode="0"/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scheme val="minor"/>
      </font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numFmt numFmtId="1" formatCode="0"/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numFmt numFmtId="1" formatCode="0"/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numFmt numFmtId="1" formatCode="0"/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numFmt numFmtId="1" formatCode="0"/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numFmt numFmtId="1" formatCode="0"/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scheme val="minor"/>
      </font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numFmt numFmtId="1" formatCode="0"/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numFmt numFmtId="1" formatCode="0"/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numFmt numFmtId="1" formatCode="0"/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scheme val="minor"/>
      </font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numFmt numFmtId="1" formatCode="0"/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numFmt numFmtId="1" formatCode="0"/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scheme val="minor"/>
      </font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scheme val="minor"/>
      </font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scheme val="minor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12AB2390-E1AE-4E91-9913-A2BFACDE6439}" name="Taulukko1" displayName="Taulukko1" ref="A2:Q4" totalsRowShown="0" headerRowDxfId="18" dataDxfId="17">
  <autoFilter ref="A2:Q4" xr:uid="{12AB2390-E1AE-4E91-9913-A2BFACDE6439}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  <filterColumn colId="15" hiddenButton="1"/>
    <filterColumn colId="16" hiddenButton="1"/>
  </autoFilter>
  <tableColumns count="17">
    <tableColumn id="1" xr3:uid="{BC1A1703-9CB8-45D8-9314-92D89D3D6078}" name="Toimija" dataDxfId="16"/>
    <tableColumn id="2" xr3:uid="{7818F0BE-FE4E-4677-87B7-B7C4BE7FBEED}" name="AMF" dataDxfId="15">
      <calculatedColumnFormula>100-B2</calculatedColumnFormula>
    </tableColumn>
    <tableColumn id="3" xr3:uid="{9ACB8A53-EE4F-4069-8562-3F3FEAB41CCD}" name="CalPERS " dataDxfId="14">
      <calculatedColumnFormula>100-C2</calculatedColumnFormula>
    </tableColumn>
    <tableColumn id="4" xr3:uid="{AE4AE41F-DAC4-4765-B7B3-48814552BD21}" name="GPIF" dataDxfId="13"/>
    <tableColumn id="5" xr3:uid="{3431012F-73B7-4646-98FB-FA987B464DCC}" name="Alecta" dataDxfId="12">
      <calculatedColumnFormula>100-E2</calculatedColumnFormula>
    </tableColumn>
    <tableColumn id="6" xr3:uid="{B95772D0-C8B9-421B-AFE3-7F5E48D1581A}" name="AP1" dataDxfId="11">
      <calculatedColumnFormula>100-F2</calculatedColumnFormula>
    </tableColumn>
    <tableColumn id="7" xr3:uid="{2A94FC8E-FDE6-4809-AFF7-35693A4C2F8C}" name="AP4" dataDxfId="10">
      <calculatedColumnFormula>100-G2</calculatedColumnFormula>
    </tableColumn>
    <tableColumn id="8" xr3:uid="{C62BA858-A1B8-4092-9967-73C4242B3E28}" name="NPS" dataDxfId="9"/>
    <tableColumn id="9" xr3:uid="{523C8161-1A73-4666-8140-5956EAE7799C}" name="Veritas" dataDxfId="8">
      <calculatedColumnFormula>100-I2</calculatedColumnFormula>
    </tableColumn>
    <tableColumn id="10" xr3:uid="{A2E10626-D520-483B-A778-D4F5E5F5760C}" name="AP3 " dataDxfId="7">
      <calculatedColumnFormula>100-J2</calculatedColumnFormula>
    </tableColumn>
    <tableColumn id="11" xr3:uid="{B1E719C6-BDBB-4ADD-8303-E00BCAD90C8C}" name="Varma" dataDxfId="6">
      <calculatedColumnFormula>100-K2</calculatedColumnFormula>
    </tableColumn>
    <tableColumn id="12" xr3:uid="{04BCBED8-FDF4-4EE0-9B46-0159E55D8831}" name="Ilmarinen" dataDxfId="5">
      <calculatedColumnFormula>100-L2</calculatedColumnFormula>
    </tableColumn>
    <tableColumn id="13" xr3:uid="{A977BE8F-EFA5-4774-AEDB-8C3B483B77A8}" name="Elo" dataDxfId="4">
      <calculatedColumnFormula>100-M2</calculatedColumnFormula>
    </tableColumn>
    <tableColumn id="14" xr3:uid="{040F942E-3DEB-45AC-A3F4-9482340DE36D}" name="IP" dataDxfId="3"/>
    <tableColumn id="15" xr3:uid="{10D822D1-CBE6-431A-9893-80181B30DB08}" name="AP2" dataDxfId="2">
      <calculatedColumnFormula>100-O2</calculatedColumnFormula>
    </tableColumn>
    <tableColumn id="16" xr3:uid="{EABB3318-D2AE-4215-A9C4-EA9C35609063}" name="ABP" dataDxfId="1">
      <calculatedColumnFormula>100-P2</calculatedColumnFormula>
    </tableColumn>
    <tableColumn id="17" xr3:uid="{060243FE-1F72-434C-97EB-D73FD7377698}" name="SPU " dataDxfId="0">
      <calculatedColumnFormula>100-Q2</calculatedColumnFormula>
    </tableColumn>
  </tableColumns>
  <tableStyleInfo name="TableStyleMedium1" showFirstColumn="0" showLastColumn="0" showRowStripes="1" showColumnStripes="0"/>
</table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1223FAB-9A7B-4AB9-887C-F5C98ECEC9BE}">
  <dimension ref="A1:Q4"/>
  <sheetViews>
    <sheetView tabSelected="1" workbookViewId="0"/>
  </sheetViews>
  <sheetFormatPr defaultRowHeight="15.75" x14ac:dyDescent="0.25"/>
  <cols>
    <col min="1" max="1" width="23.28515625" style="1" customWidth="1"/>
    <col min="2" max="2" width="9.140625" style="1"/>
    <col min="3" max="3" width="11.5703125" style="1" customWidth="1"/>
    <col min="4" max="11" width="9.140625" style="1"/>
    <col min="12" max="12" width="10.5703125" style="1" customWidth="1"/>
    <col min="13" max="16384" width="9.140625" style="1"/>
  </cols>
  <sheetData>
    <row r="1" spans="1:17" x14ac:dyDescent="0.25">
      <c r="A1" s="1" t="s">
        <v>17</v>
      </c>
    </row>
    <row r="2" spans="1:17" x14ac:dyDescent="0.25">
      <c r="A2" s="1" t="s">
        <v>13</v>
      </c>
      <c r="B2" s="1" t="s">
        <v>6</v>
      </c>
      <c r="C2" s="1" t="s">
        <v>14</v>
      </c>
      <c r="D2" s="1" t="s">
        <v>4</v>
      </c>
      <c r="E2" s="1" t="s">
        <v>7</v>
      </c>
      <c r="F2" s="1" t="s">
        <v>1</v>
      </c>
      <c r="G2" s="1" t="s">
        <v>0</v>
      </c>
      <c r="H2" s="1" t="s">
        <v>3</v>
      </c>
      <c r="I2" s="1" t="s">
        <v>11</v>
      </c>
      <c r="J2" s="1" t="s">
        <v>15</v>
      </c>
      <c r="K2" s="1" t="s">
        <v>10</v>
      </c>
      <c r="L2" s="1" t="s">
        <v>9</v>
      </c>
      <c r="M2" s="1" t="s">
        <v>12</v>
      </c>
      <c r="N2" s="1" t="s">
        <v>8</v>
      </c>
      <c r="O2" s="1" t="s">
        <v>2</v>
      </c>
      <c r="P2" s="1" t="s">
        <v>5</v>
      </c>
      <c r="Q2" s="1" t="s">
        <v>16</v>
      </c>
    </row>
    <row r="3" spans="1:17" x14ac:dyDescent="0.25">
      <c r="A3" s="1" t="s">
        <v>18</v>
      </c>
      <c r="B3" s="2">
        <v>63</v>
      </c>
      <c r="C3" s="2">
        <v>61.5</v>
      </c>
      <c r="D3" s="1">
        <v>50</v>
      </c>
      <c r="E3" s="2">
        <v>37.4</v>
      </c>
      <c r="F3" s="2">
        <v>36</v>
      </c>
      <c r="G3" s="2">
        <v>35.299999999999997</v>
      </c>
      <c r="H3" s="2">
        <v>32</v>
      </c>
      <c r="I3" s="2">
        <v>30.8</v>
      </c>
      <c r="J3" s="2">
        <v>30</v>
      </c>
      <c r="K3" s="2">
        <v>29</v>
      </c>
      <c r="L3" s="2">
        <v>29</v>
      </c>
      <c r="M3" s="2">
        <v>29</v>
      </c>
      <c r="N3" s="2">
        <v>24</v>
      </c>
      <c r="O3" s="2">
        <v>22</v>
      </c>
      <c r="P3" s="2">
        <v>1</v>
      </c>
      <c r="Q3" s="2">
        <v>0</v>
      </c>
    </row>
    <row r="4" spans="1:17" x14ac:dyDescent="0.25">
      <c r="A4" s="1" t="s">
        <v>19</v>
      </c>
      <c r="B4" s="2">
        <f>100-B3</f>
        <v>37</v>
      </c>
      <c r="C4" s="2">
        <f>100-C3</f>
        <v>38.5</v>
      </c>
      <c r="D4" s="1">
        <v>50</v>
      </c>
      <c r="E4" s="2">
        <f t="shared" ref="E4:G4" si="0">100-E3</f>
        <v>62.6</v>
      </c>
      <c r="F4" s="2">
        <f t="shared" si="0"/>
        <v>64</v>
      </c>
      <c r="G4" s="2">
        <f t="shared" si="0"/>
        <v>64.7</v>
      </c>
      <c r="H4" s="1">
        <v>68</v>
      </c>
      <c r="I4" s="2">
        <f t="shared" ref="I4:M4" si="1">100-I3</f>
        <v>69.2</v>
      </c>
      <c r="J4" s="2">
        <f t="shared" si="1"/>
        <v>70</v>
      </c>
      <c r="K4" s="2">
        <f t="shared" si="1"/>
        <v>71</v>
      </c>
      <c r="L4" s="2">
        <f t="shared" si="1"/>
        <v>71</v>
      </c>
      <c r="M4" s="2">
        <f t="shared" si="1"/>
        <v>71</v>
      </c>
      <c r="N4" s="1">
        <v>76</v>
      </c>
      <c r="O4" s="2">
        <f>100-O3</f>
        <v>78</v>
      </c>
      <c r="P4" s="2">
        <f>100-P3</f>
        <v>99</v>
      </c>
      <c r="Q4" s="2">
        <f>100-Q3</f>
        <v>100</v>
      </c>
    </row>
  </sheetData>
  <pageMargins left="0.7" right="0.7" top="0.75" bottom="0.75" header="0.3" footer="0.3"/>
  <pageSetup paperSize="9" orientation="portrait" horizontalDpi="1200" verticalDpi="1200" r:id="rId1"/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Asiakirja" ma:contentTypeID="0x010100DB548D741FC5AF40805074F3F9488DE4" ma:contentTypeVersion="18" ma:contentTypeDescription="Luo uusi asiakirja." ma:contentTypeScope="" ma:versionID="b83d4ce76a02d603aa789b631bcd5b96">
  <xsd:schema xmlns:xsd="http://www.w3.org/2001/XMLSchema" xmlns:xs="http://www.w3.org/2001/XMLSchema" xmlns:p="http://schemas.microsoft.com/office/2006/metadata/properties" xmlns:ns2="e55f4e3e-0aa9-43b6-9f6b-2003859a3212" xmlns:ns3="ec8d0eec-cb51-48b7-9344-6de60b1b0aa5" targetNamespace="http://schemas.microsoft.com/office/2006/metadata/properties" ma:root="true" ma:fieldsID="66ee41ead7c79cd12ac2756c095a7df4" ns2:_="" ns3:_="">
    <xsd:import namespace="e55f4e3e-0aa9-43b6-9f6b-2003859a3212"/>
    <xsd:import namespace="ec8d0eec-cb51-48b7-9344-6de60b1b0aa5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2:MediaServiceAutoKeyPoints" minOccurs="0"/>
                <xsd:element ref="ns2:MediaServiceKeyPoints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55f4e3e-0aa9-43b6-9f6b-2003859a321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2" nillable="true" ma:taxonomy="true" ma:internalName="lcf76f155ced4ddcb4097134ff3c332f" ma:taxonomyFieldName="MediaServiceImageTags" ma:displayName="Kuvien tunnisteet" ma:readOnly="false" ma:fieldId="{5cf76f15-5ced-4ddc-b409-7134ff3c332f}" ma:taxonomyMulti="true" ma:sspId="93e2b1fb-1eaf-45ac-9b78-5eb6500d826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4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c8d0eec-cb51-48b7-9344-6de60b1b0aa5" elementFormDefault="qualified">
    <xsd:import namespace="http://schemas.microsoft.com/office/2006/documentManagement/types"/>
    <xsd:import namespace="http://schemas.microsoft.com/office/infopath/2007/PartnerControls"/>
    <xsd:element name="SharedWithUsers" ma:index="13" nillable="true" ma:displayName="Jaettu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4" nillable="true" ma:displayName="Jakamisen tiedot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54dfbcb1-5a2b-4386-a2db-d631bbcb5966}" ma:internalName="TaxCatchAll" ma:showField="CatchAllData" ma:web="ec8d0eec-cb51-48b7-9344-6de60b1b0aa5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Sisältölaji"/>
        <xsd:element ref="dc:title" minOccurs="0" maxOccurs="1" ma:index="4" ma:displayName="Otsikk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e55f4e3e-0aa9-43b6-9f6b-2003859a3212">
      <Terms xmlns="http://schemas.microsoft.com/office/infopath/2007/PartnerControls"/>
    </lcf76f155ced4ddcb4097134ff3c332f>
    <TaxCatchAll xmlns="ec8d0eec-cb51-48b7-9344-6de60b1b0aa5" xsi:nil="true"/>
  </documentManagement>
</p:properties>
</file>

<file path=customXml/itemProps1.xml><?xml version="1.0" encoding="utf-8"?>
<ds:datastoreItem xmlns:ds="http://schemas.openxmlformats.org/officeDocument/2006/customXml" ds:itemID="{3F23343B-36D0-4579-9084-5D73CA85E43F}"/>
</file>

<file path=customXml/itemProps2.xml><?xml version="1.0" encoding="utf-8"?>
<ds:datastoreItem xmlns:ds="http://schemas.openxmlformats.org/officeDocument/2006/customXml" ds:itemID="{BCE9BA85-6563-47A9-BD2F-8DD0F29C6FFE}"/>
</file>

<file path=customXml/itemProps3.xml><?xml version="1.0" encoding="utf-8"?>
<ds:datastoreItem xmlns:ds="http://schemas.openxmlformats.org/officeDocument/2006/customXml" ds:itemID="{014CC0C6-B741-42C0-A81A-E859F593BA4E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1</vt:i4>
      </vt:variant>
    </vt:vector>
  </HeadingPairs>
  <TitlesOfParts>
    <vt:vector size="1" baseType="lpstr">
      <vt:lpstr>Osakkeiden jakauma 2023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Kotimaisten ja ulkomaisten noteerattujen osakkeiden jakauma 2023</dc:title>
  <dc:subject/>
  <dc:creator/>
  <cp:keywords/>
  <dc:description/>
  <cp:lastModifiedBy/>
  <cp:revision>1</cp:revision>
  <dcterms:created xsi:type="dcterms:W3CDTF">2024-05-02T11:35:33Z</dcterms:created>
  <dcterms:modified xsi:type="dcterms:W3CDTF">2024-05-02T11:36:42Z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0x010100DB548D741FC5AF40805074F3F9488DE4</vt:lpwstr>
  </property>
</Properties>
</file>